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https://americaoutdoors.sharepoint.com/Shared Documents/Website Documents/Financial Tools/"/>
    </mc:Choice>
  </mc:AlternateContent>
  <xr:revisionPtr revIDLastSave="0" documentId="8_{57AE34D6-F8B0-4001-811E-73750849C7ED}" xr6:coauthVersionLast="45" xr6:coauthVersionMax="45" xr10:uidLastSave="{00000000-0000-0000-0000-000000000000}"/>
  <bookViews>
    <workbookView xWindow="-110" yWindow="-110" windowWidth="19420" windowHeight="10420" tabRatio="777" xr2:uid="{D5C32054-7A64-4B41-8CB3-BD16D34DAF1D}"/>
  </bookViews>
  <sheets>
    <sheet name="Loan Calculator" sheetId="2" r:id="rId1"/>
    <sheet name="Checklist of Source Docs" sheetId="4" r:id="rId2"/>
    <sheet name="Forgiveness Calc" sheetId="3" r:id="rId3"/>
  </sheets>
  <definedNames>
    <definedName name="_xlnm.Print_Area" localSheetId="1">'Checklist of Source Docs'!$A$1:$J$14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 i="2" l="1"/>
  <c r="C19" i="2" l="1"/>
  <c r="C30" i="2"/>
  <c r="C17" i="3"/>
  <c r="B15" i="3"/>
  <c r="C32" i="2" l="1"/>
  <c r="C34" i="2" s="1"/>
  <c r="C36" i="2" s="1"/>
  <c r="C40" i="2" s="1"/>
  <c r="B17" i="3"/>
  <c r="B19" i="3" s="1"/>
  <c r="B23" i="3" l="1"/>
</calcChain>
</file>

<file path=xl/sharedStrings.xml><?xml version="1.0" encoding="utf-8"?>
<sst xmlns="http://schemas.openxmlformats.org/spreadsheetml/2006/main" count="58" uniqueCount="57">
  <si>
    <t>Borrower Name:</t>
  </si>
  <si>
    <t>Source Documentation</t>
  </si>
  <si>
    <t>Total expenditures for prior 12 months:</t>
  </si>
  <si>
    <t>Prior 12 months cumulative qualifying payroll cost</t>
  </si>
  <si>
    <t>Average monthly payroll costs</t>
  </si>
  <si>
    <t>x 2.5</t>
  </si>
  <si>
    <t>EDIL obtained from January 31, 2020 to be refinanced under program</t>
  </si>
  <si>
    <t>PPP Loan amount, lesser of calculation or $10 million</t>
  </si>
  <si>
    <t>THIS SECTION NOT REVIEWED OR REQUIRED AT TIME OF APPLICATION</t>
  </si>
  <si>
    <t>Costs incurred for the following during eight-week period  after loan origination date:</t>
  </si>
  <si>
    <t>FTE employees through June 30, 2020</t>
  </si>
  <si>
    <t>Actual payroll costs for covered period</t>
  </si>
  <si>
    <t>Covered health care benefits</t>
  </si>
  <si>
    <t>Covered interest on mortgage payments</t>
  </si>
  <si>
    <t>Covered rent</t>
  </si>
  <si>
    <t>Covered utility</t>
  </si>
  <si>
    <t>Potential loan forgiveness - cannot be in excess of loan</t>
  </si>
  <si>
    <t>Reductions for decrease in workforce or reduced salary/wages</t>
  </si>
  <si>
    <t>Loan forgiveness amount</t>
  </si>
  <si>
    <t>Excess of PPP loan over loan forgiveness amount.</t>
  </si>
  <si>
    <t>Gross Employee Wages</t>
  </si>
  <si>
    <t>Less: Employee/Owner 1 - wages in excess of $100,000</t>
  </si>
  <si>
    <t>Less: Employee/Owner 2 - wages in excess of $100,000</t>
  </si>
  <si>
    <t>Less: Employee/Owner 3 - wages in excess of $100,000</t>
  </si>
  <si>
    <t>Less: Employee/Owner 4 - wages in excess of $100,000</t>
  </si>
  <si>
    <t>Less: Employee/Owner 5 - wages in excess of $100,000</t>
  </si>
  <si>
    <t>Total Eligible Employee/Owner Wages</t>
  </si>
  <si>
    <t>Less: Qualified family leave wages covered under FFCRA</t>
  </si>
  <si>
    <t>Less: Qualified sick leave wages covered under FFCRA</t>
  </si>
  <si>
    <t>Date of Business Formation (Must be prior to 2/15/2020 to be eligible):</t>
  </si>
  <si>
    <t>Complete Blue Cells</t>
  </si>
  <si>
    <t xml:space="preserve">   Add: Group health care benefits - insurance premiums</t>
  </si>
  <si>
    <t xml:space="preserve">   Add: Payment of retirement benefit</t>
  </si>
  <si>
    <t xml:space="preserve">   Add: Payment of employer payroll taxes</t>
  </si>
  <si>
    <t>Total Employer Paid Leave, Benefits, &amp; Payroll Taxes</t>
  </si>
  <si>
    <t xml:space="preserve">Gross Contract labor </t>
  </si>
  <si>
    <t>Less: Individual contract labor in excess of 100K</t>
  </si>
  <si>
    <t>Total Eligible Contract Labor</t>
  </si>
  <si>
    <t>Form UIA 1028 – Employers Quarterly Wage/Tax Reports for 2019 to present</t>
  </si>
  <si>
    <t>Payroll report or applicable documentation showing gross wages, paid time off, vacation pay, family medical leave pay, and state and local taxes payroll taxes assessed for 2019 to present with individual employee wage detail</t>
  </si>
  <si>
    <t>Transcript(s) or applicable documentation for all health insurance premiums paid by the company excluding any portion paid by the employee for 2019 to present</t>
  </si>
  <si>
    <t>Transcript(s) or applicable documentation showing the total of all retirement plan funding paid by the company excluding any funds contributed by the employee for 2019 to present</t>
  </si>
  <si>
    <t>1099s for independent contractors for 2019</t>
  </si>
  <si>
    <t>PPP Loan Application Calculator</t>
  </si>
  <si>
    <t>PPP Loan Forgiveness Calculator</t>
  </si>
  <si>
    <t>Interest on any other debt obligations incurred before the covered period</t>
  </si>
  <si>
    <t>IRS Quarterly 940, 941 or 944 payroll tax report for 2019 to present</t>
  </si>
  <si>
    <t>Less: emergency EDIL grant awarded/received (maximum $10,000)</t>
  </si>
  <si>
    <t>Signature of Owner/Authorized Representative of Business</t>
  </si>
  <si>
    <t>Date</t>
  </si>
  <si>
    <t>Print Name</t>
  </si>
  <si>
    <t>Title</t>
  </si>
  <si>
    <t>I affirm that calculations provided are based from documentation submittd to the local, state, and federal government and are true and accurate.</t>
  </si>
  <si>
    <t>************PLEASE PRINT, SIGN, DATE AND PROVIDE CALCULATOR TO YOUR BANKER************</t>
  </si>
  <si>
    <t>X ___________________________________________________________________</t>
  </si>
  <si>
    <t># Jobs for 12 months prior to loan date</t>
  </si>
  <si>
    <t>The SBA has not provided specific detail on the required documentation to accompany the PPP loan application.  The list below is an attempt to prepare the Borrower to apply for a PPP loan.  Additional information may be needed to process the Borrower's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</si>
</sst>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0_);_(* \(#,##0.0\);_(* &quot;-&quot;??_);_(@_)"/>
  </numFmts>
  <fonts count="11" x14ac:knownFonts="1">
    <font>
      <sz val="11"/>
      <color theme="1"/>
      <name val="Calibri"/>
      <family val="2"/>
      <scheme val="minor"/>
    </font>
    <font>
      <sz val="11"/>
      <color theme="1"/>
      <name val="Calibri"/>
      <family val="2"/>
      <scheme val="minor"/>
    </font>
    <font>
      <sz val="11"/>
      <color theme="1"/>
      <name val="Calibri Light"/>
      <family val="2"/>
      <scheme val="major"/>
    </font>
    <font>
      <b/>
      <sz val="11"/>
      <color theme="1"/>
      <name val="Calibri Light"/>
      <family val="2"/>
      <scheme val="major"/>
    </font>
    <font>
      <sz val="11"/>
      <name val="Calibri Light"/>
      <family val="2"/>
      <scheme val="major"/>
    </font>
    <font>
      <b/>
      <u/>
      <sz val="11"/>
      <color theme="1"/>
      <name val="Calibri Light"/>
      <family val="2"/>
      <scheme val="major"/>
    </font>
    <font>
      <b/>
      <i/>
      <sz val="11"/>
      <color theme="1"/>
      <name val="Calibri Light"/>
      <family val="2"/>
      <scheme val="major"/>
    </font>
    <font>
      <b/>
      <sz val="11"/>
      <name val="Calibri Light"/>
      <family val="2"/>
      <scheme val="major"/>
    </font>
    <font>
      <sz val="11"/>
      <color theme="1"/>
      <name val="Calibri"/>
      <family val="2"/>
    </font>
    <font>
      <sz val="16"/>
      <color theme="1"/>
      <name val="Calibri"/>
      <family val="2"/>
    </font>
    <font>
      <b/>
      <i/>
      <sz val="11"/>
      <name val="Calibri Light"/>
      <family val="2"/>
      <scheme val="major"/>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4">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2" fillId="0" borderId="0" xfId="0" applyFont="1"/>
    <xf numFmtId="0" fontId="3" fillId="0" borderId="0" xfId="0" applyFont="1" applyAlignment="1">
      <alignment horizontal="left" indent="1"/>
    </xf>
    <xf numFmtId="0" fontId="2" fillId="0" borderId="0" xfId="0" applyFont="1" applyAlignment="1">
      <alignment horizontal="left" indent="1"/>
    </xf>
    <xf numFmtId="0" fontId="2" fillId="0" borderId="0" xfId="0" applyFont="1" applyAlignment="1">
      <alignment horizontal="left" indent="2"/>
    </xf>
    <xf numFmtId="164" fontId="2" fillId="0" borderId="0" xfId="2" applyNumberFormat="1" applyFont="1" applyBorder="1"/>
    <xf numFmtId="165" fontId="2" fillId="0" borderId="0" xfId="1" applyNumberFormat="1" applyFont="1" applyBorder="1"/>
    <xf numFmtId="0" fontId="4" fillId="0" borderId="0" xfId="0" applyFont="1" applyAlignment="1">
      <alignment horizontal="left" wrapText="1" indent="1"/>
    </xf>
    <xf numFmtId="43" fontId="2" fillId="0" borderId="0" xfId="1" applyFont="1"/>
    <xf numFmtId="43" fontId="2" fillId="0" borderId="0" xfId="1" applyFont="1" applyAlignment="1">
      <alignment horizontal="right"/>
    </xf>
    <xf numFmtId="0" fontId="7" fillId="0" borderId="0" xfId="0" applyFont="1" applyAlignment="1">
      <alignment horizontal="left" indent="1"/>
    </xf>
    <xf numFmtId="165" fontId="2" fillId="0" borderId="1" xfId="1" applyNumberFormat="1" applyFont="1" applyBorder="1"/>
    <xf numFmtId="10" fontId="2" fillId="0" borderId="0" xfId="3" applyNumberFormat="1" applyFont="1"/>
    <xf numFmtId="0" fontId="2" fillId="0" borderId="0" xfId="0" applyFont="1" applyAlignment="1">
      <alignment horizontal="left" wrapText="1" indent="1"/>
    </xf>
    <xf numFmtId="0" fontId="3" fillId="0" borderId="0" xfId="0" applyFont="1" applyAlignment="1">
      <alignment horizontal="left" wrapText="1" indent="1"/>
    </xf>
    <xf numFmtId="164" fontId="2" fillId="0" borderId="2" xfId="2" applyNumberFormat="1" applyFont="1" applyBorder="1"/>
    <xf numFmtId="0" fontId="2" fillId="0" borderId="0" xfId="0" applyFont="1" applyAlignment="1">
      <alignment horizontal="left" wrapText="1" indent="2"/>
    </xf>
    <xf numFmtId="166" fontId="2" fillId="0" borderId="0" xfId="0" applyNumberFormat="1" applyFont="1"/>
    <xf numFmtId="0" fontId="3" fillId="0" borderId="0" xfId="0" applyFont="1" applyAlignment="1">
      <alignment horizontal="center"/>
    </xf>
    <xf numFmtId="0" fontId="2" fillId="0" borderId="0" xfId="0" applyFont="1" applyProtection="1">
      <protection locked="0"/>
    </xf>
    <xf numFmtId="0" fontId="2" fillId="0" borderId="0" xfId="0" applyFont="1" applyProtection="1"/>
    <xf numFmtId="0" fontId="10" fillId="0" borderId="0" xfId="0" applyFont="1" applyFill="1" applyAlignment="1">
      <alignment horizontal="center"/>
    </xf>
    <xf numFmtId="43" fontId="2" fillId="0" borderId="0" xfId="1" applyFont="1" applyFill="1" applyAlignment="1">
      <alignment horizontal="right"/>
    </xf>
    <xf numFmtId="164" fontId="3" fillId="0" borderId="0" xfId="2" applyNumberFormat="1" applyFont="1" applyBorder="1"/>
    <xf numFmtId="0" fontId="2" fillId="0" borderId="0" xfId="0" applyFont="1" applyBorder="1" applyProtection="1"/>
    <xf numFmtId="0" fontId="2" fillId="0" borderId="0" xfId="0" applyFont="1" applyBorder="1" applyProtection="1">
      <protection locked="0"/>
    </xf>
    <xf numFmtId="0" fontId="2" fillId="0" borderId="0" xfId="0" applyFont="1" applyAlignment="1" applyProtection="1">
      <alignment horizontal="left" indent="1"/>
      <protection locked="0"/>
    </xf>
    <xf numFmtId="0" fontId="2" fillId="0" borderId="0" xfId="0" applyFont="1" applyBorder="1" applyAlignment="1" applyProtection="1">
      <alignment horizontal="left" indent="1"/>
      <protection locked="0"/>
    </xf>
    <xf numFmtId="165" fontId="2" fillId="0" borderId="0" xfId="1" applyNumberFormat="1" applyFont="1" applyBorder="1" applyProtection="1">
      <protection locked="0"/>
    </xf>
    <xf numFmtId="0" fontId="2" fillId="0" borderId="0" xfId="0" applyFont="1" applyAlignment="1" applyProtection="1">
      <alignment horizontal="left"/>
      <protection locked="0"/>
    </xf>
    <xf numFmtId="0" fontId="2" fillId="0" borderId="0" xfId="0" applyFont="1" applyBorder="1" applyAlignment="1" applyProtection="1">
      <alignment horizontal="left"/>
      <protection locked="0"/>
    </xf>
    <xf numFmtId="0" fontId="6" fillId="2" borderId="0" xfId="0" applyFont="1" applyFill="1" applyAlignment="1" applyProtection="1">
      <alignment horizontal="center"/>
    </xf>
    <xf numFmtId="0" fontId="6" fillId="0" borderId="0" xfId="0" applyFont="1" applyFill="1" applyProtection="1"/>
    <xf numFmtId="0" fontId="3" fillId="0" borderId="0" xfId="0" applyFont="1" applyAlignment="1" applyProtection="1">
      <alignment horizontal="center"/>
    </xf>
    <xf numFmtId="0" fontId="5" fillId="0" borderId="0" xfId="0" applyFont="1" applyAlignment="1" applyProtection="1">
      <alignment horizontal="left" indent="1"/>
    </xf>
    <xf numFmtId="0" fontId="5" fillId="0" borderId="0" xfId="0" applyFont="1" applyBorder="1" applyAlignment="1" applyProtection="1">
      <alignment horizontal="left" indent="1"/>
    </xf>
    <xf numFmtId="0" fontId="2" fillId="0" borderId="0" xfId="0" applyFont="1" applyAlignment="1" applyProtection="1">
      <alignment horizontal="right"/>
    </xf>
    <xf numFmtId="0" fontId="3" fillId="0" borderId="0" xfId="0" applyFont="1" applyAlignment="1" applyProtection="1">
      <alignment horizontal="left" indent="1"/>
    </xf>
    <xf numFmtId="0" fontId="3" fillId="0" borderId="0" xfId="0" applyFont="1" applyBorder="1" applyAlignment="1" applyProtection="1">
      <alignment horizontal="left" indent="1"/>
    </xf>
    <xf numFmtId="0" fontId="2" fillId="0" borderId="0" xfId="0" applyFont="1" applyAlignment="1" applyProtection="1">
      <alignment horizontal="left" indent="1"/>
    </xf>
    <xf numFmtId="0" fontId="2" fillId="0" borderId="0" xfId="0" applyFont="1" applyBorder="1" applyAlignment="1" applyProtection="1">
      <alignment horizontal="left" indent="1"/>
    </xf>
    <xf numFmtId="0" fontId="3" fillId="0" borderId="0" xfId="0" applyFont="1" applyAlignment="1" applyProtection="1">
      <alignment horizontal="left"/>
    </xf>
    <xf numFmtId="0" fontId="3" fillId="0" borderId="0" xfId="0" applyFont="1" applyBorder="1" applyAlignment="1" applyProtection="1">
      <alignment horizontal="left"/>
    </xf>
    <xf numFmtId="0" fontId="3" fillId="0" borderId="0" xfId="0" applyFont="1" applyAlignment="1" applyProtection="1">
      <alignment horizontal="right"/>
    </xf>
    <xf numFmtId="0" fontId="2" fillId="0" borderId="0" xfId="0" applyFont="1" applyAlignment="1" applyProtection="1">
      <alignment horizontal="left" indent="3"/>
    </xf>
    <xf numFmtId="0" fontId="2" fillId="0" borderId="0" xfId="0" applyFont="1" applyBorder="1" applyAlignment="1" applyProtection="1">
      <alignment horizontal="left" indent="3"/>
    </xf>
    <xf numFmtId="164" fontId="3" fillId="0" borderId="0" xfId="2" applyNumberFormat="1" applyFont="1" applyFill="1" applyProtection="1"/>
    <xf numFmtId="0" fontId="3" fillId="0" borderId="0" xfId="0" applyFont="1" applyAlignment="1" applyProtection="1">
      <alignment horizontal="left" indent="2"/>
    </xf>
    <xf numFmtId="0" fontId="3" fillId="0" borderId="0" xfId="0" applyFont="1" applyBorder="1" applyAlignment="1" applyProtection="1">
      <alignment horizontal="left" indent="2"/>
    </xf>
    <xf numFmtId="0" fontId="2" fillId="0" borderId="0" xfId="0" applyFont="1" applyAlignment="1" applyProtection="1">
      <alignment horizontal="left" indent="2"/>
    </xf>
    <xf numFmtId="0" fontId="2" fillId="0" borderId="0" xfId="0" applyFont="1" applyBorder="1" applyAlignment="1" applyProtection="1">
      <alignment horizontal="left" indent="2"/>
    </xf>
    <xf numFmtId="44" fontId="3" fillId="0" borderId="0" xfId="2" applyFont="1" applyFill="1" applyProtection="1"/>
    <xf numFmtId="0" fontId="2" fillId="0" borderId="0" xfId="0" applyFont="1" applyFill="1" applyAlignment="1" applyProtection="1">
      <alignment horizontal="right"/>
    </xf>
    <xf numFmtId="165" fontId="2" fillId="0" borderId="0" xfId="1" applyNumberFormat="1" applyFont="1" applyFill="1" applyProtection="1"/>
    <xf numFmtId="165" fontId="2" fillId="0" borderId="0" xfId="1" applyNumberFormat="1" applyFont="1" applyProtection="1"/>
    <xf numFmtId="0" fontId="6" fillId="0" borderId="0" xfId="0" applyFont="1" applyAlignment="1" applyProtection="1">
      <alignment horizontal="right" indent="2"/>
    </xf>
    <xf numFmtId="0" fontId="6" fillId="0" borderId="0" xfId="0" applyFont="1" applyBorder="1" applyAlignment="1" applyProtection="1">
      <alignment horizontal="right" indent="2"/>
    </xf>
    <xf numFmtId="164" fontId="3" fillId="0" borderId="3" xfId="2" applyNumberFormat="1" applyFont="1" applyBorder="1" applyProtection="1"/>
    <xf numFmtId="0" fontId="2" fillId="0" borderId="0" xfId="0" applyFont="1" applyAlignment="1" applyProtection="1">
      <alignment horizontal="right" indent="2"/>
    </xf>
    <xf numFmtId="0" fontId="2" fillId="0" borderId="0" xfId="0" applyFont="1" applyBorder="1" applyAlignment="1" applyProtection="1">
      <alignment horizontal="right" indent="2"/>
    </xf>
    <xf numFmtId="164" fontId="2" fillId="0" borderId="0" xfId="2" applyNumberFormat="1" applyFont="1" applyBorder="1" applyProtection="1"/>
    <xf numFmtId="164" fontId="2" fillId="0" borderId="0" xfId="2" applyNumberFormat="1" applyFont="1" applyProtection="1"/>
    <xf numFmtId="165" fontId="2" fillId="0" borderId="0" xfId="1" applyNumberFormat="1" applyFont="1" applyBorder="1" applyProtection="1"/>
    <xf numFmtId="0" fontId="4" fillId="0" borderId="0" xfId="0" applyFont="1" applyAlignment="1" applyProtection="1">
      <alignment horizontal="left" wrapText="1"/>
    </xf>
    <xf numFmtId="0" fontId="4" fillId="0" borderId="0" xfId="0" applyFont="1" applyBorder="1" applyAlignment="1" applyProtection="1">
      <alignment horizontal="left" wrapText="1"/>
    </xf>
    <xf numFmtId="0" fontId="4" fillId="0" borderId="0" xfId="0" applyFont="1" applyAlignment="1" applyProtection="1">
      <alignment horizontal="left" wrapText="1" indent="1"/>
    </xf>
    <xf numFmtId="0" fontId="4" fillId="0" borderId="0" xfId="0" applyFont="1" applyBorder="1" applyAlignment="1" applyProtection="1">
      <alignment horizontal="left" wrapText="1" indent="1"/>
    </xf>
    <xf numFmtId="0" fontId="2" fillId="0" borderId="0" xfId="0" applyFont="1" applyAlignment="1" applyProtection="1">
      <alignment horizontal="left"/>
    </xf>
    <xf numFmtId="0" fontId="2" fillId="0" borderId="0" xfId="0" applyFont="1" applyBorder="1" applyAlignment="1" applyProtection="1">
      <alignment horizontal="left"/>
    </xf>
    <xf numFmtId="0" fontId="2" fillId="2" borderId="0" xfId="0" applyFont="1" applyFill="1" applyAlignment="1" applyProtection="1">
      <alignment horizontal="center"/>
      <protection locked="0"/>
    </xf>
    <xf numFmtId="0" fontId="4" fillId="2" borderId="0" xfId="0" applyFont="1" applyFill="1" applyAlignment="1" applyProtection="1">
      <alignment horizontal="right"/>
      <protection locked="0"/>
    </xf>
    <xf numFmtId="14" fontId="2" fillId="2" borderId="0" xfId="0"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right"/>
      <protection locked="0"/>
    </xf>
    <xf numFmtId="44" fontId="2" fillId="2" borderId="0" xfId="2" applyFont="1" applyFill="1" applyProtection="1">
      <protection locked="0"/>
    </xf>
    <xf numFmtId="44" fontId="2" fillId="2" borderId="1" xfId="2" applyFont="1" applyFill="1" applyBorder="1" applyProtection="1">
      <protection locked="0"/>
    </xf>
    <xf numFmtId="0" fontId="2" fillId="0" borderId="1" xfId="0" applyFont="1" applyBorder="1" applyAlignment="1" applyProtection="1">
      <alignment horizontal="left"/>
      <protection locked="0"/>
    </xf>
    <xf numFmtId="0" fontId="2" fillId="0" borderId="1" xfId="0" applyFont="1" applyBorder="1" applyProtection="1">
      <protection locked="0"/>
    </xf>
    <xf numFmtId="0" fontId="9" fillId="0" borderId="0" xfId="0" applyFont="1" applyAlignment="1" applyProtection="1">
      <alignment horizontal="center" vertical="center"/>
    </xf>
    <xf numFmtId="0" fontId="2" fillId="0" borderId="0" xfId="0" applyFont="1" applyAlignment="1" applyProtection="1">
      <alignment horizontal="left" wrapText="1"/>
    </xf>
    <xf numFmtId="0" fontId="8" fillId="0" borderId="0" xfId="0" applyFont="1" applyProtection="1"/>
    <xf numFmtId="165" fontId="2" fillId="2" borderId="0" xfId="1" applyNumberFormat="1" applyFont="1" applyFill="1" applyProtection="1">
      <protection locked="0"/>
    </xf>
    <xf numFmtId="0" fontId="4" fillId="0" borderId="0" xfId="0" applyFont="1" applyFill="1" applyAlignment="1" applyProtection="1">
      <alignment horizontal="right"/>
    </xf>
    <xf numFmtId="14" fontId="2" fillId="0" borderId="0" xfId="0" applyNumberFormat="1" applyFont="1" applyFill="1" applyProtection="1">
      <protection locked="0"/>
    </xf>
    <xf numFmtId="0" fontId="3" fillId="0" borderId="0" xfId="0" applyFont="1" applyAlignment="1" applyProtection="1">
      <alignment horizontal="center"/>
    </xf>
    <xf numFmtId="0" fontId="2" fillId="0" borderId="0" xfId="0" applyFont="1" applyAlignment="1" applyProtection="1">
      <alignment horizontal="center"/>
    </xf>
    <xf numFmtId="0" fontId="2" fillId="0" borderId="0" xfId="0" applyFont="1" applyAlignment="1" applyProtection="1">
      <alignment horizontal="left" wrapText="1"/>
    </xf>
    <xf numFmtId="0" fontId="6" fillId="3" borderId="0" xfId="0" applyFont="1" applyFill="1" applyAlignment="1" applyProtection="1">
      <alignment horizontal="center" wrapText="1"/>
    </xf>
    <xf numFmtId="0" fontId="2" fillId="0" borderId="0" xfId="0" applyFont="1" applyAlignment="1" applyProtection="1">
      <alignment horizontal="left"/>
    </xf>
    <xf numFmtId="0" fontId="3" fillId="0" borderId="0" xfId="0" applyFont="1" applyAlignment="1">
      <alignment horizontal="center"/>
    </xf>
    <xf numFmtId="0" fontId="10" fillId="0" borderId="0" xfId="0" applyFont="1" applyFill="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209550</xdr:colOff>
          <xdr:row>1</xdr:row>
          <xdr:rowOff>165100</xdr:rowOff>
        </xdr:from>
        <xdr:to>
          <xdr:col>0</xdr:col>
          <xdr:colOff>450850</xdr:colOff>
          <xdr:row>3</xdr:row>
          <xdr:rowOff>31750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xdr:row>
          <xdr:rowOff>165100</xdr:rowOff>
        </xdr:from>
        <xdr:to>
          <xdr:col>0</xdr:col>
          <xdr:colOff>450850</xdr:colOff>
          <xdr:row>5</xdr:row>
          <xdr:rowOff>57150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5</xdr:row>
          <xdr:rowOff>165100</xdr:rowOff>
        </xdr:from>
        <xdr:to>
          <xdr:col>0</xdr:col>
          <xdr:colOff>450850</xdr:colOff>
          <xdr:row>6</xdr:row>
          <xdr:rowOff>323850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7</xdr:row>
          <xdr:rowOff>165100</xdr:rowOff>
        </xdr:from>
        <xdr:to>
          <xdr:col>0</xdr:col>
          <xdr:colOff>450850</xdr:colOff>
          <xdr:row>8</xdr:row>
          <xdr:rowOff>323850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9</xdr:row>
          <xdr:rowOff>165100</xdr:rowOff>
        </xdr:from>
        <xdr:to>
          <xdr:col>0</xdr:col>
          <xdr:colOff>450850</xdr:colOff>
          <xdr:row>10</xdr:row>
          <xdr:rowOff>323850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11</xdr:row>
          <xdr:rowOff>165100</xdr:rowOff>
        </xdr:from>
        <xdr:to>
          <xdr:col>0</xdr:col>
          <xdr:colOff>450850</xdr:colOff>
          <xdr:row>13</xdr:row>
          <xdr:rowOff>57150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2E650-6773-4716-8127-960B42D5DEDA}">
  <sheetPr>
    <pageSetUpPr fitToPage="1"/>
  </sheetPr>
  <dimension ref="A1:D52"/>
  <sheetViews>
    <sheetView tabSelected="1" zoomScale="85" zoomScaleNormal="85" workbookViewId="0">
      <selection activeCell="A3" sqref="A3"/>
    </sheetView>
  </sheetViews>
  <sheetFormatPr defaultColWidth="8.81640625" defaultRowHeight="14.5" x14ac:dyDescent="0.35"/>
  <cols>
    <col min="1" max="1" width="69.26953125" style="19" customWidth="1"/>
    <col min="2" max="2" width="2.1796875" style="25" customWidth="1"/>
    <col min="3" max="3" width="27.26953125" style="19" customWidth="1"/>
    <col min="4" max="4" width="31.81640625" style="19" customWidth="1"/>
    <col min="5" max="16384" width="8.81640625" style="19"/>
  </cols>
  <sheetData>
    <row r="1" spans="1:4" x14ac:dyDescent="0.35">
      <c r="A1" s="84" t="s">
        <v>43</v>
      </c>
      <c r="B1" s="84"/>
      <c r="C1" s="84"/>
      <c r="D1" s="84"/>
    </row>
    <row r="2" spans="1:4" x14ac:dyDescent="0.35">
      <c r="A2" s="20"/>
      <c r="B2" s="24"/>
      <c r="C2" s="20"/>
      <c r="D2" s="31" t="s">
        <v>30</v>
      </c>
    </row>
    <row r="3" spans="1:4" x14ac:dyDescent="0.35">
      <c r="A3" s="20"/>
      <c r="B3" s="24"/>
      <c r="C3" s="20"/>
      <c r="D3" s="32"/>
    </row>
    <row r="4" spans="1:4" x14ac:dyDescent="0.35">
      <c r="A4" s="20"/>
      <c r="B4" s="24"/>
      <c r="C4" s="20"/>
      <c r="D4" s="20"/>
    </row>
    <row r="5" spans="1:4" x14ac:dyDescent="0.35">
      <c r="A5" s="20" t="s">
        <v>0</v>
      </c>
      <c r="B5" s="24"/>
      <c r="C5" s="69"/>
      <c r="D5" s="82"/>
    </row>
    <row r="6" spans="1:4" x14ac:dyDescent="0.35">
      <c r="A6" s="20" t="s">
        <v>29</v>
      </c>
      <c r="B6" s="24"/>
      <c r="C6" s="71"/>
      <c r="D6" s="82"/>
    </row>
    <row r="7" spans="1:4" x14ac:dyDescent="0.35">
      <c r="A7" s="20"/>
      <c r="B7" s="24"/>
      <c r="C7" s="83"/>
      <c r="D7" s="82"/>
    </row>
    <row r="8" spans="1:4" x14ac:dyDescent="0.35">
      <c r="A8" s="20"/>
      <c r="B8" s="24"/>
      <c r="C8" s="83"/>
      <c r="D8" s="82"/>
    </row>
    <row r="9" spans="1:4" x14ac:dyDescent="0.35">
      <c r="A9" s="34"/>
      <c r="B9" s="35"/>
      <c r="C9" s="20"/>
      <c r="D9" s="33" t="s">
        <v>1</v>
      </c>
    </row>
    <row r="10" spans="1:4" x14ac:dyDescent="0.35">
      <c r="A10" s="37" t="s">
        <v>55</v>
      </c>
      <c r="B10" s="38"/>
      <c r="C10" s="72"/>
      <c r="D10" s="73"/>
    </row>
    <row r="11" spans="1:4" x14ac:dyDescent="0.35">
      <c r="A11" s="39"/>
      <c r="B11" s="40"/>
      <c r="C11" s="20"/>
      <c r="D11" s="36"/>
    </row>
    <row r="12" spans="1:4" x14ac:dyDescent="0.35">
      <c r="A12" s="41" t="s">
        <v>2</v>
      </c>
      <c r="B12" s="42"/>
      <c r="C12" s="43"/>
      <c r="D12" s="36"/>
    </row>
    <row r="13" spans="1:4" x14ac:dyDescent="0.35">
      <c r="A13" s="39" t="s">
        <v>20</v>
      </c>
      <c r="B13" s="40"/>
      <c r="C13" s="74">
        <v>0</v>
      </c>
      <c r="D13" s="73"/>
    </row>
    <row r="14" spans="1:4" x14ac:dyDescent="0.35">
      <c r="A14" s="44" t="s">
        <v>21</v>
      </c>
      <c r="B14" s="45"/>
      <c r="C14" s="74">
        <v>0</v>
      </c>
      <c r="D14" s="73"/>
    </row>
    <row r="15" spans="1:4" x14ac:dyDescent="0.35">
      <c r="A15" s="44" t="s">
        <v>22</v>
      </c>
      <c r="B15" s="45"/>
      <c r="C15" s="74">
        <v>0</v>
      </c>
      <c r="D15" s="73"/>
    </row>
    <row r="16" spans="1:4" x14ac:dyDescent="0.35">
      <c r="A16" s="44" t="s">
        <v>23</v>
      </c>
      <c r="B16" s="45"/>
      <c r="C16" s="74">
        <v>0</v>
      </c>
      <c r="D16" s="73"/>
    </row>
    <row r="17" spans="1:4" x14ac:dyDescent="0.35">
      <c r="A17" s="44" t="s">
        <v>24</v>
      </c>
      <c r="B17" s="45"/>
      <c r="C17" s="74">
        <v>0</v>
      </c>
      <c r="D17" s="73"/>
    </row>
    <row r="18" spans="1:4" x14ac:dyDescent="0.35">
      <c r="A18" s="44" t="s">
        <v>25</v>
      </c>
      <c r="B18" s="45"/>
      <c r="C18" s="75">
        <v>0</v>
      </c>
      <c r="D18" s="73"/>
    </row>
    <row r="19" spans="1:4" x14ac:dyDescent="0.35">
      <c r="A19" s="41" t="s">
        <v>26</v>
      </c>
      <c r="B19" s="42"/>
      <c r="C19" s="46">
        <f>C13-C14-C15-C16-C17-C18</f>
        <v>0</v>
      </c>
      <c r="D19" s="36"/>
    </row>
    <row r="20" spans="1:4" ht="7.9" customHeight="1" x14ac:dyDescent="0.35">
      <c r="A20" s="47"/>
      <c r="B20" s="48"/>
      <c r="C20" s="46"/>
      <c r="D20" s="36"/>
    </row>
    <row r="21" spans="1:4" x14ac:dyDescent="0.35">
      <c r="A21" s="44" t="s">
        <v>28</v>
      </c>
      <c r="B21" s="45"/>
      <c r="C21" s="74">
        <v>0</v>
      </c>
      <c r="D21" s="73"/>
    </row>
    <row r="22" spans="1:4" x14ac:dyDescent="0.35">
      <c r="A22" s="44" t="s">
        <v>27</v>
      </c>
      <c r="B22" s="45"/>
      <c r="C22" s="74">
        <v>0</v>
      </c>
      <c r="D22" s="73"/>
    </row>
    <row r="23" spans="1:4" x14ac:dyDescent="0.35">
      <c r="A23" s="49" t="s">
        <v>31</v>
      </c>
      <c r="B23" s="50"/>
      <c r="C23" s="74">
        <v>0</v>
      </c>
      <c r="D23" s="70"/>
    </row>
    <row r="24" spans="1:4" x14ac:dyDescent="0.35">
      <c r="A24" s="49" t="s">
        <v>32</v>
      </c>
      <c r="B24" s="50"/>
      <c r="C24" s="74">
        <v>0</v>
      </c>
      <c r="D24" s="73"/>
    </row>
    <row r="25" spans="1:4" x14ac:dyDescent="0.35">
      <c r="A25" s="49" t="s">
        <v>33</v>
      </c>
      <c r="B25" s="50"/>
      <c r="C25" s="75">
        <v>0</v>
      </c>
      <c r="D25" s="73"/>
    </row>
    <row r="26" spans="1:4" x14ac:dyDescent="0.35">
      <c r="A26" s="41" t="s">
        <v>34</v>
      </c>
      <c r="B26" s="42"/>
      <c r="C26" s="51">
        <f>C23+C24+C25-C21-C22</f>
        <v>0</v>
      </c>
      <c r="D26" s="52"/>
    </row>
    <row r="27" spans="1:4" ht="7.9" customHeight="1" x14ac:dyDescent="0.35">
      <c r="A27" s="49"/>
      <c r="B27" s="50"/>
      <c r="C27" s="53"/>
      <c r="D27" s="52"/>
    </row>
    <row r="28" spans="1:4" x14ac:dyDescent="0.35">
      <c r="A28" s="41" t="s">
        <v>35</v>
      </c>
      <c r="B28" s="42"/>
      <c r="C28" s="74">
        <v>0</v>
      </c>
      <c r="D28" s="73"/>
    </row>
    <row r="29" spans="1:4" x14ac:dyDescent="0.35">
      <c r="A29" s="49" t="s">
        <v>36</v>
      </c>
      <c r="B29" s="50"/>
      <c r="C29" s="75">
        <v>0</v>
      </c>
      <c r="D29" s="73"/>
    </row>
    <row r="30" spans="1:4" x14ac:dyDescent="0.35">
      <c r="A30" s="41" t="s">
        <v>37</v>
      </c>
      <c r="B30" s="42"/>
      <c r="C30" s="51">
        <f>C28-C29</f>
        <v>0</v>
      </c>
      <c r="D30" s="52"/>
    </row>
    <row r="31" spans="1:4" x14ac:dyDescent="0.35">
      <c r="A31" s="39"/>
      <c r="B31" s="40"/>
      <c r="C31" s="54"/>
      <c r="D31" s="36"/>
    </row>
    <row r="32" spans="1:4" ht="15" thickBot="1" x14ac:dyDescent="0.4">
      <c r="A32" s="55" t="s">
        <v>3</v>
      </c>
      <c r="B32" s="56"/>
      <c r="C32" s="57">
        <f>C19+C26+C30</f>
        <v>0</v>
      </c>
      <c r="D32" s="36"/>
    </row>
    <row r="33" spans="1:4" ht="15" thickTop="1" x14ac:dyDescent="0.35">
      <c r="A33" s="58"/>
      <c r="B33" s="59"/>
      <c r="C33" s="60"/>
      <c r="D33" s="36"/>
    </row>
    <row r="34" spans="1:4" x14ac:dyDescent="0.35">
      <c r="A34" s="39" t="s">
        <v>4</v>
      </c>
      <c r="B34" s="40"/>
      <c r="C34" s="61">
        <f>+C32/12</f>
        <v>0</v>
      </c>
      <c r="D34" s="36"/>
    </row>
    <row r="35" spans="1:4" x14ac:dyDescent="0.35">
      <c r="A35" s="39"/>
      <c r="B35" s="40"/>
      <c r="C35" s="54"/>
      <c r="D35" s="20"/>
    </row>
    <row r="36" spans="1:4" x14ac:dyDescent="0.35">
      <c r="A36" s="39" t="s">
        <v>5</v>
      </c>
      <c r="B36" s="40"/>
      <c r="C36" s="62">
        <f>+C34*2.5</f>
        <v>0</v>
      </c>
      <c r="D36" s="20"/>
    </row>
    <row r="37" spans="1:4" x14ac:dyDescent="0.35">
      <c r="A37" s="39"/>
      <c r="B37" s="40"/>
      <c r="C37" s="62"/>
      <c r="D37" s="20"/>
    </row>
    <row r="38" spans="1:4" x14ac:dyDescent="0.35">
      <c r="A38" s="63" t="s">
        <v>6</v>
      </c>
      <c r="B38" s="64"/>
      <c r="C38" s="74">
        <v>0</v>
      </c>
      <c r="D38" s="20"/>
    </row>
    <row r="39" spans="1:4" x14ac:dyDescent="0.35">
      <c r="A39" s="65"/>
      <c r="B39" s="66"/>
      <c r="C39" s="62"/>
      <c r="D39" s="20"/>
    </row>
    <row r="40" spans="1:4" ht="15" thickBot="1" x14ac:dyDescent="0.4">
      <c r="A40" s="55" t="s">
        <v>7</v>
      </c>
      <c r="B40" s="56"/>
      <c r="C40" s="57">
        <f>C36+C38</f>
        <v>0</v>
      </c>
      <c r="D40" s="20"/>
    </row>
    <row r="41" spans="1:4" ht="15" thickTop="1" x14ac:dyDescent="0.35">
      <c r="A41" s="39"/>
      <c r="B41" s="40"/>
      <c r="C41" s="28"/>
    </row>
    <row r="42" spans="1:4" x14ac:dyDescent="0.35">
      <c r="A42" s="85" t="s">
        <v>53</v>
      </c>
      <c r="B42" s="85"/>
      <c r="C42" s="85"/>
      <c r="D42" s="85"/>
    </row>
    <row r="43" spans="1:4" x14ac:dyDescent="0.35">
      <c r="A43" s="39"/>
      <c r="B43" s="40"/>
      <c r="C43" s="62"/>
      <c r="D43" s="20"/>
    </row>
    <row r="44" spans="1:4" x14ac:dyDescent="0.35">
      <c r="A44" s="67" t="s">
        <v>52</v>
      </c>
      <c r="B44" s="68"/>
      <c r="C44" s="62"/>
      <c r="D44" s="20"/>
    </row>
    <row r="45" spans="1:4" x14ac:dyDescent="0.35">
      <c r="A45" s="67"/>
      <c r="B45" s="68"/>
      <c r="C45" s="62"/>
      <c r="D45" s="20"/>
    </row>
    <row r="46" spans="1:4" x14ac:dyDescent="0.35">
      <c r="A46" s="26"/>
      <c r="B46" s="27"/>
      <c r="C46" s="28"/>
    </row>
    <row r="47" spans="1:4" x14ac:dyDescent="0.35">
      <c r="A47" s="29" t="s">
        <v>54</v>
      </c>
      <c r="B47" s="30"/>
      <c r="C47" s="76"/>
    </row>
    <row r="48" spans="1:4" x14ac:dyDescent="0.35">
      <c r="A48" s="20" t="s">
        <v>48</v>
      </c>
      <c r="B48" s="24"/>
      <c r="C48" s="20" t="s">
        <v>49</v>
      </c>
    </row>
    <row r="49" spans="1:3" x14ac:dyDescent="0.35">
      <c r="A49" s="20"/>
      <c r="B49" s="24"/>
      <c r="C49" s="20"/>
    </row>
    <row r="51" spans="1:3" x14ac:dyDescent="0.35">
      <c r="A51" s="77"/>
      <c r="C51" s="77"/>
    </row>
    <row r="52" spans="1:3" x14ac:dyDescent="0.35">
      <c r="A52" s="19" t="s">
        <v>50</v>
      </c>
      <c r="C52" s="19" t="s">
        <v>51</v>
      </c>
    </row>
  </sheetData>
  <mergeCells count="2">
    <mergeCell ref="A1:D1"/>
    <mergeCell ref="A42:D42"/>
  </mergeCells>
  <pageMargins left="0.7" right="0.7" top="0.75" bottom="0.75" header="0.3" footer="0.3"/>
  <pageSetup scale="6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B2963-0FBD-4D03-AF89-92AE8F35200D}">
  <sheetPr>
    <pageSetUpPr fitToPage="1"/>
  </sheetPr>
  <dimension ref="A1:J16"/>
  <sheetViews>
    <sheetView workbookViewId="0">
      <selection activeCell="I15" sqref="I15"/>
    </sheetView>
  </sheetViews>
  <sheetFormatPr defaultColWidth="8.81640625" defaultRowHeight="14.5" x14ac:dyDescent="0.35"/>
  <cols>
    <col min="1" max="16384" width="8.81640625" style="20"/>
  </cols>
  <sheetData>
    <row r="1" spans="1:10" ht="42.65" customHeight="1" x14ac:dyDescent="0.35">
      <c r="A1" s="87" t="s">
        <v>56</v>
      </c>
      <c r="B1" s="87"/>
      <c r="C1" s="87"/>
      <c r="D1" s="87"/>
      <c r="E1" s="87"/>
      <c r="F1" s="87"/>
      <c r="G1" s="87"/>
      <c r="H1" s="87"/>
      <c r="I1" s="87"/>
      <c r="J1" s="87"/>
    </row>
    <row r="3" spans="1:10" ht="21" x14ac:dyDescent="0.35">
      <c r="A3" s="78"/>
      <c r="B3" s="88" t="s">
        <v>46</v>
      </c>
      <c r="C3" s="88"/>
      <c r="D3" s="88"/>
      <c r="E3" s="88"/>
      <c r="F3" s="88"/>
      <c r="G3" s="88"/>
      <c r="H3" s="88"/>
      <c r="I3" s="88"/>
      <c r="J3" s="88"/>
    </row>
    <row r="4" spans="1:10" ht="7.9" customHeight="1" x14ac:dyDescent="0.35">
      <c r="B4" s="67"/>
      <c r="C4" s="67"/>
      <c r="D4" s="67"/>
      <c r="E4" s="67"/>
      <c r="F4" s="67"/>
      <c r="G4" s="67"/>
      <c r="H4" s="67"/>
      <c r="I4" s="67"/>
      <c r="J4" s="67"/>
    </row>
    <row r="5" spans="1:10" ht="21" x14ac:dyDescent="0.35">
      <c r="A5" s="78"/>
      <c r="B5" s="88" t="s">
        <v>38</v>
      </c>
      <c r="C5" s="88"/>
      <c r="D5" s="88"/>
      <c r="E5" s="88"/>
      <c r="F5" s="88"/>
      <c r="G5" s="88"/>
      <c r="H5" s="88"/>
      <c r="I5" s="88"/>
      <c r="J5" s="88"/>
    </row>
    <row r="6" spans="1:10" ht="9" customHeight="1" x14ac:dyDescent="0.35">
      <c r="B6" s="67"/>
      <c r="C6" s="67"/>
      <c r="D6" s="67"/>
      <c r="E6" s="67"/>
      <c r="F6" s="67"/>
      <c r="G6" s="67"/>
      <c r="H6" s="67"/>
      <c r="I6" s="67"/>
      <c r="J6" s="67"/>
    </row>
    <row r="7" spans="1:10" ht="46.9" customHeight="1" x14ac:dyDescent="0.35">
      <c r="A7" s="78"/>
      <c r="B7" s="86" t="s">
        <v>39</v>
      </c>
      <c r="C7" s="86"/>
      <c r="D7" s="86"/>
      <c r="E7" s="86"/>
      <c r="F7" s="86"/>
      <c r="G7" s="86"/>
      <c r="H7" s="86"/>
      <c r="I7" s="86"/>
      <c r="J7" s="86"/>
    </row>
    <row r="8" spans="1:10" ht="9" customHeight="1" x14ac:dyDescent="0.35">
      <c r="B8" s="79"/>
      <c r="C8" s="79"/>
      <c r="D8" s="79"/>
      <c r="E8" s="79"/>
      <c r="F8" s="79"/>
      <c r="G8" s="79"/>
      <c r="H8" s="79"/>
      <c r="I8" s="79"/>
      <c r="J8" s="79"/>
    </row>
    <row r="9" spans="1:10" ht="31.15" customHeight="1" x14ac:dyDescent="0.35">
      <c r="A9" s="78"/>
      <c r="B9" s="86" t="s">
        <v>40</v>
      </c>
      <c r="C9" s="86"/>
      <c r="D9" s="86"/>
      <c r="E9" s="86"/>
      <c r="F9" s="86"/>
      <c r="G9" s="86"/>
      <c r="H9" s="86"/>
      <c r="I9" s="86"/>
      <c r="J9" s="86"/>
    </row>
    <row r="10" spans="1:10" ht="9" customHeight="1" x14ac:dyDescent="0.35">
      <c r="B10" s="79"/>
      <c r="C10" s="79"/>
      <c r="D10" s="79"/>
      <c r="E10" s="79"/>
      <c r="F10" s="79"/>
      <c r="G10" s="79"/>
      <c r="H10" s="79"/>
      <c r="I10" s="79"/>
      <c r="J10" s="79"/>
    </row>
    <row r="11" spans="1:10" ht="30" customHeight="1" x14ac:dyDescent="0.35">
      <c r="A11" s="78"/>
      <c r="B11" s="86" t="s">
        <v>41</v>
      </c>
      <c r="C11" s="86"/>
      <c r="D11" s="86"/>
      <c r="E11" s="86"/>
      <c r="F11" s="86"/>
      <c r="G11" s="86"/>
      <c r="H11" s="86"/>
      <c r="I11" s="86"/>
      <c r="J11" s="86"/>
    </row>
    <row r="12" spans="1:10" ht="6.65" customHeight="1" x14ac:dyDescent="0.35">
      <c r="B12" s="79"/>
      <c r="C12" s="79"/>
      <c r="D12" s="79"/>
      <c r="E12" s="79"/>
      <c r="F12" s="79"/>
      <c r="G12" s="79"/>
      <c r="H12" s="79"/>
      <c r="I12" s="79"/>
      <c r="J12" s="79"/>
    </row>
    <row r="13" spans="1:10" ht="21" x14ac:dyDescent="0.35">
      <c r="A13" s="78"/>
      <c r="B13" s="20" t="s">
        <v>42</v>
      </c>
    </row>
    <row r="16" spans="1:10" x14ac:dyDescent="0.35">
      <c r="B16" s="80"/>
    </row>
  </sheetData>
  <mergeCells count="6">
    <mergeCell ref="B7:J7"/>
    <mergeCell ref="B9:J9"/>
    <mergeCell ref="B11:J11"/>
    <mergeCell ref="A1:J1"/>
    <mergeCell ref="B3:J3"/>
    <mergeCell ref="B5:J5"/>
  </mergeCells>
  <pageMargins left="0.7" right="0.7" top="0.75" bottom="0.75" header="0.3" footer="0.3"/>
  <pageSetup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0</xdr:col>
                    <xdr:colOff>209550</xdr:colOff>
                    <xdr:row>3</xdr:row>
                    <xdr:rowOff>165100</xdr:rowOff>
                  </from>
                  <to>
                    <xdr:col>0</xdr:col>
                    <xdr:colOff>450850</xdr:colOff>
                    <xdr:row>5</xdr:row>
                    <xdr:rowOff>57150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0</xdr:col>
                    <xdr:colOff>209550</xdr:colOff>
                    <xdr:row>5</xdr:row>
                    <xdr:rowOff>165100</xdr:rowOff>
                  </from>
                  <to>
                    <xdr:col>0</xdr:col>
                    <xdr:colOff>450850</xdr:colOff>
                    <xdr:row>6</xdr:row>
                    <xdr:rowOff>323850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0</xdr:col>
                    <xdr:colOff>209550</xdr:colOff>
                    <xdr:row>7</xdr:row>
                    <xdr:rowOff>165100</xdr:rowOff>
                  </from>
                  <to>
                    <xdr:col>0</xdr:col>
                    <xdr:colOff>450850</xdr:colOff>
                    <xdr:row>8</xdr:row>
                    <xdr:rowOff>323850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0</xdr:col>
                    <xdr:colOff>209550</xdr:colOff>
                    <xdr:row>9</xdr:row>
                    <xdr:rowOff>165100</xdr:rowOff>
                  </from>
                  <to>
                    <xdr:col>0</xdr:col>
                    <xdr:colOff>450850</xdr:colOff>
                    <xdr:row>10</xdr:row>
                    <xdr:rowOff>323850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0</xdr:col>
                    <xdr:colOff>209550</xdr:colOff>
                    <xdr:row>11</xdr:row>
                    <xdr:rowOff>165100</xdr:rowOff>
                  </from>
                  <to>
                    <xdr:col>0</xdr:col>
                    <xdr:colOff>450850</xdr:colOff>
                    <xdr:row>13</xdr:row>
                    <xdr:rowOff>57150</xdr:rowOff>
                  </to>
                </anchor>
              </controlPr>
            </control>
          </mc:Choice>
        </mc:AlternateContent>
        <mc:AlternateContent xmlns:mc="http://schemas.openxmlformats.org/markup-compatibility/2006">
          <mc:Choice Requires="x14">
            <control shapeId="2049" r:id="rId9" name="Check Box 1">
              <controlPr defaultSize="0" autoFill="0" autoLine="0" autoPict="0">
                <anchor moveWithCells="1">
                  <from>
                    <xdr:col>0</xdr:col>
                    <xdr:colOff>209550</xdr:colOff>
                    <xdr:row>1</xdr:row>
                    <xdr:rowOff>165100</xdr:rowOff>
                  </from>
                  <to>
                    <xdr:col>0</xdr:col>
                    <xdr:colOff>450850</xdr:colOff>
                    <xdr:row>3</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C0C28-6FCA-40DF-A2B1-205AE5522E1D}">
  <dimension ref="A1:C30"/>
  <sheetViews>
    <sheetView workbookViewId="0">
      <selection activeCell="A9" sqref="A9"/>
    </sheetView>
  </sheetViews>
  <sheetFormatPr defaultRowHeight="14.5" x14ac:dyDescent="0.35"/>
  <cols>
    <col min="1" max="1" width="81.1796875" bestFit="1" customWidth="1"/>
    <col min="2" max="2" width="17.81640625" customWidth="1"/>
    <col min="3" max="3" width="34.1796875" customWidth="1"/>
  </cols>
  <sheetData>
    <row r="1" spans="1:3" x14ac:dyDescent="0.35">
      <c r="A1" s="89" t="s">
        <v>44</v>
      </c>
      <c r="B1" s="89"/>
      <c r="C1" s="89"/>
    </row>
    <row r="3" spans="1:3" s="1" customFormat="1" x14ac:dyDescent="0.35">
      <c r="A3" s="90" t="s">
        <v>8</v>
      </c>
      <c r="B3" s="90"/>
      <c r="C3" s="90"/>
    </row>
    <row r="4" spans="1:3" s="1" customFormat="1" x14ac:dyDescent="0.35">
      <c r="A4" s="21"/>
      <c r="B4" s="21"/>
    </row>
    <row r="5" spans="1:3" s="1" customFormat="1" x14ac:dyDescent="0.35">
      <c r="A5" s="2" t="s">
        <v>9</v>
      </c>
      <c r="B5" s="22"/>
    </row>
    <row r="6" spans="1:3" s="1" customFormat="1" x14ac:dyDescent="0.35">
      <c r="A6" s="3"/>
      <c r="B6" s="9"/>
      <c r="C6" s="18" t="s">
        <v>1</v>
      </c>
    </row>
    <row r="7" spans="1:3" s="1" customFormat="1" x14ac:dyDescent="0.35">
      <c r="A7" s="4" t="s">
        <v>10</v>
      </c>
      <c r="B7" s="72">
        <v>0</v>
      </c>
      <c r="C7" s="72"/>
    </row>
    <row r="8" spans="1:3" s="1" customFormat="1" x14ac:dyDescent="0.35">
      <c r="A8" s="4"/>
      <c r="B8" s="8"/>
    </row>
    <row r="9" spans="1:3" s="1" customFormat="1" x14ac:dyDescent="0.35">
      <c r="A9" s="4" t="s">
        <v>11</v>
      </c>
      <c r="B9" s="74">
        <v>0</v>
      </c>
      <c r="C9" s="72"/>
    </row>
    <row r="10" spans="1:3" s="1" customFormat="1" x14ac:dyDescent="0.35">
      <c r="A10" s="4" t="s">
        <v>12</v>
      </c>
      <c r="B10" s="74">
        <v>0</v>
      </c>
      <c r="C10" s="72"/>
    </row>
    <row r="11" spans="1:3" s="1" customFormat="1" x14ac:dyDescent="0.35">
      <c r="A11" s="4" t="s">
        <v>13</v>
      </c>
      <c r="B11" s="74">
        <v>0</v>
      </c>
      <c r="C11" s="72"/>
    </row>
    <row r="12" spans="1:3" s="1" customFormat="1" x14ac:dyDescent="0.35">
      <c r="A12" s="4" t="s">
        <v>14</v>
      </c>
      <c r="B12" s="74">
        <v>0</v>
      </c>
      <c r="C12" s="72"/>
    </row>
    <row r="13" spans="1:3" s="1" customFormat="1" x14ac:dyDescent="0.35">
      <c r="A13" s="4" t="s">
        <v>15</v>
      </c>
      <c r="B13" s="74">
        <v>0</v>
      </c>
      <c r="C13" s="72"/>
    </row>
    <row r="14" spans="1:3" s="1" customFormat="1" x14ac:dyDescent="0.35">
      <c r="A14" s="4" t="s">
        <v>45</v>
      </c>
      <c r="B14" s="75">
        <v>0</v>
      </c>
      <c r="C14" s="72"/>
    </row>
    <row r="15" spans="1:3" s="1" customFormat="1" x14ac:dyDescent="0.35">
      <c r="A15" s="10" t="s">
        <v>16</v>
      </c>
      <c r="B15" s="23">
        <f>SUM(B9:B14)</f>
        <v>0</v>
      </c>
    </row>
    <row r="16" spans="1:3" s="1" customFormat="1" x14ac:dyDescent="0.35">
      <c r="A16" s="3"/>
    </row>
    <row r="17" spans="1:3" s="1" customFormat="1" x14ac:dyDescent="0.35">
      <c r="A17" s="7" t="s">
        <v>17</v>
      </c>
      <c r="B17" s="11" t="e">
        <f>-B15*$C$17</f>
        <v>#DIV/0!</v>
      </c>
      <c r="C17" s="12" t="e">
        <f>(+'Loan Calculator'!C10/'Forgiveness Calc'!B7)-1</f>
        <v>#DIV/0!</v>
      </c>
    </row>
    <row r="18" spans="1:3" s="1" customFormat="1" x14ac:dyDescent="0.35">
      <c r="A18" s="3"/>
    </row>
    <row r="19" spans="1:3" s="1" customFormat="1" x14ac:dyDescent="0.35">
      <c r="A19" s="2" t="s">
        <v>18</v>
      </c>
      <c r="B19" s="5" t="e">
        <f>SUM(B15:B17)</f>
        <v>#DIV/0!</v>
      </c>
    </row>
    <row r="20" spans="1:3" s="1" customFormat="1" x14ac:dyDescent="0.35">
      <c r="A20" s="7"/>
      <c r="B20" s="6"/>
    </row>
    <row r="21" spans="1:3" s="1" customFormat="1" x14ac:dyDescent="0.35">
      <c r="A21" s="13" t="s">
        <v>47</v>
      </c>
      <c r="B21" s="81">
        <v>0</v>
      </c>
    </row>
    <row r="22" spans="1:3" s="1" customFormat="1" x14ac:dyDescent="0.35">
      <c r="A22" s="3"/>
    </row>
    <row r="23" spans="1:3" s="1" customFormat="1" ht="15" thickBot="1" x14ac:dyDescent="0.4">
      <c r="A23" s="14" t="s">
        <v>19</v>
      </c>
      <c r="B23" s="15" t="e">
        <f>'Loan Calculator'!C40-('Forgiveness Calc'!B19+'Forgiveness Calc'!B21)</f>
        <v>#DIV/0!</v>
      </c>
    </row>
    <row r="24" spans="1:3" s="1" customFormat="1" ht="15" thickTop="1" x14ac:dyDescent="0.35">
      <c r="A24" s="14"/>
      <c r="B24" s="5"/>
    </row>
    <row r="25" spans="1:3" s="1" customFormat="1" x14ac:dyDescent="0.35">
      <c r="A25" s="3"/>
    </row>
    <row r="26" spans="1:3" s="1" customFormat="1" x14ac:dyDescent="0.35">
      <c r="A26" s="14"/>
    </row>
    <row r="27" spans="1:3" s="1" customFormat="1" x14ac:dyDescent="0.35">
      <c r="A27" s="16"/>
      <c r="B27" s="17"/>
    </row>
    <row r="28" spans="1:3" s="1" customFormat="1" x14ac:dyDescent="0.35">
      <c r="A28" s="16"/>
    </row>
    <row r="29" spans="1:3" s="1" customFormat="1" x14ac:dyDescent="0.35">
      <c r="A29" s="16"/>
    </row>
    <row r="30" spans="1:3" s="1" customFormat="1" x14ac:dyDescent="0.35"/>
  </sheetData>
  <mergeCells count="2">
    <mergeCell ref="A1:C1"/>
    <mergeCell ref="A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Loan Calculator</vt:lpstr>
      <vt:lpstr>Checklist of Source Docs</vt:lpstr>
      <vt:lpstr>Forgiveness Calc</vt:lpstr>
      <vt:lpstr>'Checklist of Source Docs'!Print_Area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A. Schultz</dc:creator>
  <cp:lastModifiedBy>Hilary Wickes</cp:lastModifiedBy>
  <cp:lastPrinted>2020-04-02T15:31:11Z</cp:lastPrinted>
  <dcterms:created xsi:type="dcterms:W3CDTF">2020-04-02T00:16:32Z</dcterms:created>
  <dcterms:modified xsi:type="dcterms:W3CDTF">2020-04-20T13:48:17Z</dcterms:modified>
</cp:coreProperties>
</file>