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mericaoutdoors.sharepoint.com/Shared Documents/Newsletter/E-News/Articles/2023/"/>
    </mc:Choice>
  </mc:AlternateContent>
  <xr:revisionPtr revIDLastSave="0" documentId="8_{25C01068-3553-4C66-BE71-4B1B325B76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b Compensation Analysi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25" i="4"/>
  <c r="B34" i="4"/>
  <c r="B35" i="4"/>
  <c r="G24" i="4"/>
  <c r="G25" i="4"/>
  <c r="G26" i="4"/>
  <c r="G27" i="4"/>
  <c r="G28" i="4"/>
  <c r="F24" i="4"/>
  <c r="F26" i="4"/>
  <c r="F27" i="4"/>
  <c r="G23" i="4"/>
  <c r="F23" i="4"/>
  <c r="E24" i="4"/>
  <c r="E25" i="4"/>
  <c r="E26" i="4"/>
  <c r="E27" i="4"/>
  <c r="E28" i="4"/>
  <c r="E23" i="4"/>
  <c r="D23" i="4"/>
  <c r="D24" i="4"/>
  <c r="D25" i="4"/>
  <c r="D26" i="4"/>
  <c r="D27" i="4"/>
  <c r="D28" i="4"/>
  <c r="C23" i="4"/>
  <c r="C24" i="4"/>
  <c r="C25" i="4"/>
  <c r="C26" i="4"/>
  <c r="C27" i="4"/>
  <c r="C28" i="4"/>
  <c r="B24" i="4"/>
  <c r="B25" i="4"/>
  <c r="B26" i="4"/>
  <c r="B27" i="4"/>
  <c r="B28" i="4"/>
  <c r="B23" i="4"/>
  <c r="A24" i="4"/>
  <c r="A25" i="4"/>
  <c r="A26" i="4"/>
  <c r="A27" i="4"/>
  <c r="A28" i="4"/>
  <c r="A23" i="4"/>
  <c r="E29" i="4" l="1"/>
  <c r="B33" i="4" s="1"/>
  <c r="G29" i="4"/>
  <c r="F29" i="4"/>
</calcChain>
</file>

<file path=xl/sharedStrings.xml><?xml version="1.0" encoding="utf-8"?>
<sst xmlns="http://schemas.openxmlformats.org/spreadsheetml/2006/main" count="32" uniqueCount="26">
  <si>
    <t>Job Compensation Analysis</t>
  </si>
  <si>
    <t>Job Informaton</t>
  </si>
  <si>
    <t>Position Title</t>
  </si>
  <si>
    <t>Location</t>
  </si>
  <si>
    <t>Cost of Living</t>
  </si>
  <si>
    <t>Presenter:</t>
  </si>
  <si>
    <t>Email:</t>
  </si>
  <si>
    <t>john.mckinney@hroutfitter.com</t>
  </si>
  <si>
    <t>Salary Market Research</t>
  </si>
  <si>
    <t xml:space="preserve"> Job Title &amp; Description Link</t>
  </si>
  <si>
    <t>City</t>
  </si>
  <si>
    <t>State</t>
  </si>
  <si>
    <t>Cost of Living (%)</t>
  </si>
  <si>
    <t>Minimum</t>
  </si>
  <si>
    <t>Middle</t>
  </si>
  <si>
    <t>Maximum</t>
  </si>
  <si>
    <t>Only Input Data Above</t>
  </si>
  <si>
    <t>Adjusted Salary Market Research</t>
  </si>
  <si>
    <t>Adj. Minimum</t>
  </si>
  <si>
    <t>Adj. Middle</t>
  </si>
  <si>
    <t>Adj. Maximum</t>
  </si>
  <si>
    <t>Adj. Averages:</t>
  </si>
  <si>
    <t>Suggested Pay Range</t>
  </si>
  <si>
    <t>Average</t>
  </si>
  <si>
    <t>John McKinney MBA, SHRM-CP</t>
  </si>
  <si>
    <t>Do Not Edit Below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</si>
</sst>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2" x14ac:knownFonts="1">
    <font>
      <sz val="10"/>
      <color rgb="FF000000"/>
      <name val="Arial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4"/>
      <color theme="1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1"/>
      <color rgb="FF1155CC"/>
      <name val="Calibri"/>
    </font>
    <font>
      <b/>
      <sz val="10"/>
      <color rgb="FFFF0000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b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4A86E8"/>
        <bgColor rgb="FF4A86E8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7" fillId="0" borderId="0" xfId="0" applyFont="1" applyAlignment="1">
      <alignment horizontal="center" vertical="top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8" fillId="2" borderId="1" xfId="0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8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0" fontId="11" fillId="0" borderId="0" xfId="0" applyNumberFormat="1" applyFont="1" applyAlignment="1">
      <alignment horizontal="center" wrapText="1"/>
    </xf>
    <xf numFmtId="164" fontId="9" fillId="0" borderId="0" xfId="0" applyNumberFormat="1" applyFont="1"/>
    <xf numFmtId="0" fontId="6" fillId="2" borderId="4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6" fillId="0" borderId="0" xfId="0" applyFont="1"/>
    <xf numFmtId="0" fontId="6" fillId="2" borderId="6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/>
    <xf numFmtId="0" fontId="7" fillId="0" borderId="5" xfId="0" applyFont="1" applyBorder="1" applyAlignment="1">
      <alignment horizontal="center"/>
    </xf>
    <xf numFmtId="0" fontId="0" fillId="0" borderId="5" xfId="0" applyBorder="1"/>
    <xf numFmtId="0" fontId="7" fillId="0" borderId="0" xfId="0" applyFont="1" applyAlignment="1">
      <alignment horizontal="center" vertical="top"/>
    </xf>
    <xf numFmtId="0" fontId="0" fillId="0" borderId="0" xfId="0"/>
    <xf numFmtId="0" fontId="4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0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28574</xdr:colOff>
      <xdr:row>2</xdr:row>
      <xdr:rowOff>28575</xdr:rowOff>
    </xdr:from>
    <xdr:ext cx="2924175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599" y="657225"/>
          <a:ext cx="2924175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37"/>
  <sheetViews>
    <sheetView showGridLines="0" tabSelected="1" workbookViewId="0">
      <selection sqref="A1:G1"/>
    </sheetView>
  </sheetViews>
  <sheetFormatPr defaultColWidth="12.5546875" defaultRowHeight="15.75" customHeight="1" x14ac:dyDescent="0.25"/>
  <cols>
    <col min="1" max="1" width="34" customWidth="1"/>
    <col min="2" max="2" width="25.44140625" customWidth="1"/>
    <col min="3" max="3" width="10.6640625" customWidth="1"/>
    <col min="4" max="4" width="18.5546875" customWidth="1"/>
    <col min="5" max="7" width="14.44140625" customWidth="1"/>
  </cols>
  <sheetData>
    <row r="1" spans="1:7" ht="34.5" customHeight="1" x14ac:dyDescent="0.6">
      <c r="A1" s="44" t="s">
        <v>0</v>
      </c>
      <c r="B1" s="40"/>
      <c r="C1" s="40"/>
      <c r="D1" s="40"/>
      <c r="E1" s="40"/>
      <c r="F1" s="40"/>
      <c r="G1" s="40"/>
    </row>
    <row r="2" spans="1:7" ht="14.4" x14ac:dyDescent="0.3">
      <c r="A2" s="45"/>
      <c r="B2" s="40"/>
      <c r="C2" s="40"/>
      <c r="D2" s="40"/>
      <c r="E2" s="40"/>
      <c r="F2" s="40"/>
      <c r="G2" s="40"/>
    </row>
    <row r="3" spans="1:7" ht="17.399999999999999" x14ac:dyDescent="0.3">
      <c r="A3" s="46" t="s">
        <v>1</v>
      </c>
      <c r="B3" s="40"/>
      <c r="C3" s="1"/>
      <c r="D3" s="1"/>
      <c r="E3" s="41"/>
      <c r="F3" s="40"/>
      <c r="G3" s="40"/>
    </row>
    <row r="4" spans="1:7" ht="15.6" x14ac:dyDescent="0.3">
      <c r="A4" s="2" t="s">
        <v>2</v>
      </c>
      <c r="B4" s="3"/>
      <c r="C4" s="1"/>
      <c r="D4" s="1"/>
      <c r="E4" s="40"/>
      <c r="F4" s="40"/>
      <c r="G4" s="40"/>
    </row>
    <row r="5" spans="1:7" ht="15.6" x14ac:dyDescent="0.3">
      <c r="A5" s="2" t="s">
        <v>3</v>
      </c>
      <c r="B5" s="3"/>
      <c r="C5" s="1"/>
      <c r="D5" s="1"/>
      <c r="E5" s="40"/>
      <c r="F5" s="40"/>
      <c r="G5" s="40"/>
    </row>
    <row r="6" spans="1:7" ht="15.6" x14ac:dyDescent="0.3">
      <c r="A6" s="2" t="s">
        <v>4</v>
      </c>
      <c r="B6" s="3"/>
      <c r="C6" s="1"/>
      <c r="D6" s="1"/>
      <c r="E6" s="4" t="s">
        <v>5</v>
      </c>
      <c r="F6" s="47" t="s">
        <v>24</v>
      </c>
      <c r="G6" s="40"/>
    </row>
    <row r="7" spans="1:7" ht="15.6" x14ac:dyDescent="0.3">
      <c r="A7" s="4"/>
      <c r="B7" s="5"/>
      <c r="C7" s="1"/>
      <c r="D7" s="1"/>
      <c r="E7" s="4" t="s">
        <v>6</v>
      </c>
      <c r="F7" s="47" t="s">
        <v>7</v>
      </c>
      <c r="G7" s="40"/>
    </row>
    <row r="8" spans="1:7" ht="15.6" x14ac:dyDescent="0.3">
      <c r="A8" s="1"/>
      <c r="B8" s="1"/>
      <c r="C8" s="1"/>
      <c r="D8" s="1"/>
      <c r="E8" s="1"/>
      <c r="F8" s="1"/>
      <c r="G8" s="1"/>
    </row>
    <row r="9" spans="1:7" ht="15.6" x14ac:dyDescent="0.3">
      <c r="A9" s="41" t="s">
        <v>8</v>
      </c>
      <c r="B9" s="40"/>
      <c r="C9" s="40"/>
      <c r="D9" s="40"/>
      <c r="E9" s="40"/>
      <c r="F9" s="40"/>
      <c r="G9" s="40"/>
    </row>
    <row r="10" spans="1:7" ht="15.6" x14ac:dyDescent="0.3">
      <c r="A10" s="6" t="s">
        <v>9</v>
      </c>
      <c r="B10" s="6" t="s">
        <v>10</v>
      </c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</row>
    <row r="11" spans="1:7" ht="14.4" x14ac:dyDescent="0.3">
      <c r="A11" s="7"/>
      <c r="B11" s="8"/>
      <c r="C11" s="8"/>
      <c r="D11" s="9"/>
      <c r="E11" s="10"/>
      <c r="F11" s="10"/>
      <c r="G11" s="10"/>
    </row>
    <row r="12" spans="1:7" ht="14.4" x14ac:dyDescent="0.3">
      <c r="A12" s="7"/>
      <c r="B12" s="8"/>
      <c r="C12" s="8"/>
      <c r="D12" s="9"/>
      <c r="E12" s="10"/>
      <c r="F12" s="10"/>
      <c r="G12" s="10"/>
    </row>
    <row r="13" spans="1:7" ht="14.4" x14ac:dyDescent="0.3">
      <c r="A13" s="7"/>
      <c r="B13" s="8"/>
      <c r="C13" s="8"/>
      <c r="D13" s="9"/>
      <c r="E13" s="10"/>
      <c r="F13" s="10"/>
      <c r="G13" s="10"/>
    </row>
    <row r="14" spans="1:7" ht="14.4" x14ac:dyDescent="0.3">
      <c r="A14" s="7"/>
      <c r="B14" s="8"/>
      <c r="C14" s="8"/>
      <c r="D14" s="9"/>
      <c r="E14" s="10"/>
      <c r="F14" s="10"/>
      <c r="G14" s="10"/>
    </row>
    <row r="15" spans="1:7" ht="14.4" x14ac:dyDescent="0.3">
      <c r="A15" s="28"/>
      <c r="B15" s="29"/>
      <c r="C15" s="29"/>
      <c r="D15" s="30"/>
      <c r="E15" s="31"/>
      <c r="F15" s="31"/>
      <c r="G15" s="31"/>
    </row>
    <row r="16" spans="1:7" ht="14.4" x14ac:dyDescent="0.3">
      <c r="A16" s="33"/>
      <c r="B16" s="34"/>
      <c r="C16" s="34"/>
      <c r="D16" s="35"/>
      <c r="E16" s="36"/>
      <c r="F16" s="36"/>
      <c r="G16" s="36"/>
    </row>
    <row r="17" spans="1:7" ht="14.4" x14ac:dyDescent="0.3">
      <c r="A17" s="32"/>
      <c r="B17" s="14"/>
      <c r="C17" s="14"/>
      <c r="D17" s="25"/>
      <c r="E17" s="21"/>
      <c r="F17" s="21"/>
      <c r="G17" s="21"/>
    </row>
    <row r="18" spans="1:7" ht="14.4" thickBot="1" x14ac:dyDescent="0.35">
      <c r="A18" s="37" t="s">
        <v>16</v>
      </c>
      <c r="B18" s="38"/>
      <c r="C18" s="38"/>
      <c r="D18" s="38"/>
      <c r="E18" s="38"/>
      <c r="F18" s="38"/>
      <c r="G18" s="38"/>
    </row>
    <row r="19" spans="1:7" ht="14.4" thickTop="1" x14ac:dyDescent="0.25">
      <c r="A19" s="39" t="s">
        <v>25</v>
      </c>
      <c r="B19" s="40"/>
      <c r="C19" s="40"/>
      <c r="D19" s="40"/>
      <c r="E19" s="40"/>
      <c r="F19" s="40"/>
      <c r="G19" s="40"/>
    </row>
    <row r="20" spans="1:7" ht="13.8" x14ac:dyDescent="0.25">
      <c r="A20" s="11"/>
    </row>
    <row r="21" spans="1:7" ht="15.6" x14ac:dyDescent="0.3">
      <c r="A21" s="41" t="s">
        <v>17</v>
      </c>
      <c r="B21" s="40"/>
      <c r="C21" s="40"/>
      <c r="D21" s="40"/>
      <c r="E21" s="40"/>
      <c r="F21" s="40"/>
      <c r="G21" s="40"/>
    </row>
    <row r="22" spans="1:7" ht="15.6" x14ac:dyDescent="0.3">
      <c r="A22" s="6" t="s">
        <v>9</v>
      </c>
      <c r="B22" s="6" t="s">
        <v>10</v>
      </c>
      <c r="C22" s="6" t="s">
        <v>11</v>
      </c>
      <c r="D22" s="6" t="s">
        <v>12</v>
      </c>
      <c r="E22" s="6" t="s">
        <v>18</v>
      </c>
      <c r="F22" s="6" t="s">
        <v>19</v>
      </c>
      <c r="G22" s="6" t="s">
        <v>20</v>
      </c>
    </row>
    <row r="23" spans="1:7" ht="14.4" x14ac:dyDescent="0.3">
      <c r="A23" s="12" t="str">
        <f>IF(A11="","",A11)</f>
        <v/>
      </c>
      <c r="B23" s="12" t="str">
        <f>IF(B11="","",B11)</f>
        <v/>
      </c>
      <c r="C23" s="12" t="str">
        <f>IF(C11="","",C11)</f>
        <v/>
      </c>
      <c r="D23" s="12" t="str">
        <f>IF(D11="","",D11)</f>
        <v/>
      </c>
      <c r="E23" s="13" t="str">
        <f t="shared" ref="E23:E28" si="0">IF(E11="","",((E11/D11)*$B$6))</f>
        <v/>
      </c>
      <c r="F23" s="13" t="str">
        <f t="shared" ref="F23:F28" si="1">IF(F11="","",((F11/D11)*$B$6))</f>
        <v/>
      </c>
      <c r="G23" s="13" t="str">
        <f t="shared" ref="G23:G28" si="2">IF(G11="","",((G11/D11)*$B$6))</f>
        <v/>
      </c>
    </row>
    <row r="24" spans="1:7" ht="14.4" x14ac:dyDescent="0.3">
      <c r="A24" s="12" t="str">
        <f t="shared" ref="A24:B28" si="3">IF(A12="","",A12)</f>
        <v/>
      </c>
      <c r="B24" s="12" t="str">
        <f t="shared" si="3"/>
        <v/>
      </c>
      <c r="C24" s="12" t="str">
        <f t="shared" ref="C24:D24" si="4">IF(C12="","",C12)</f>
        <v/>
      </c>
      <c r="D24" s="12" t="str">
        <f t="shared" si="4"/>
        <v/>
      </c>
      <c r="E24" s="13" t="str">
        <f t="shared" si="0"/>
        <v/>
      </c>
      <c r="F24" s="13" t="str">
        <f t="shared" si="1"/>
        <v/>
      </c>
      <c r="G24" s="13" t="str">
        <f t="shared" si="2"/>
        <v/>
      </c>
    </row>
    <row r="25" spans="1:7" ht="14.4" x14ac:dyDescent="0.3">
      <c r="A25" s="12" t="str">
        <f t="shared" si="3"/>
        <v/>
      </c>
      <c r="B25" s="12" t="str">
        <f t="shared" si="3"/>
        <v/>
      </c>
      <c r="C25" s="12" t="str">
        <f t="shared" ref="C25:D25" si="5">IF(C13="","",C13)</f>
        <v/>
      </c>
      <c r="D25" s="12" t="str">
        <f t="shared" si="5"/>
        <v/>
      </c>
      <c r="E25" s="13" t="str">
        <f t="shared" si="0"/>
        <v/>
      </c>
      <c r="F25" s="13" t="str">
        <f t="shared" si="1"/>
        <v/>
      </c>
      <c r="G25" s="13" t="str">
        <f t="shared" si="2"/>
        <v/>
      </c>
    </row>
    <row r="26" spans="1:7" ht="14.4" x14ac:dyDescent="0.3">
      <c r="A26" s="12" t="str">
        <f t="shared" si="3"/>
        <v/>
      </c>
      <c r="B26" s="12" t="str">
        <f t="shared" si="3"/>
        <v/>
      </c>
      <c r="C26" s="12" t="str">
        <f t="shared" ref="C26:D26" si="6">IF(C14="","",C14)</f>
        <v/>
      </c>
      <c r="D26" s="12" t="str">
        <f t="shared" si="6"/>
        <v/>
      </c>
      <c r="E26" s="13" t="str">
        <f t="shared" si="0"/>
        <v/>
      </c>
      <c r="F26" s="13" t="str">
        <f t="shared" si="1"/>
        <v/>
      </c>
      <c r="G26" s="13" t="str">
        <f t="shared" si="2"/>
        <v/>
      </c>
    </row>
    <row r="27" spans="1:7" ht="14.4" x14ac:dyDescent="0.3">
      <c r="A27" s="12" t="str">
        <f t="shared" si="3"/>
        <v/>
      </c>
      <c r="B27" s="12" t="str">
        <f t="shared" si="3"/>
        <v/>
      </c>
      <c r="C27" s="12" t="str">
        <f t="shared" ref="C27:D27" si="7">IF(C15="","",C15)</f>
        <v/>
      </c>
      <c r="D27" s="12" t="str">
        <f t="shared" si="7"/>
        <v/>
      </c>
      <c r="E27" s="13" t="str">
        <f t="shared" si="0"/>
        <v/>
      </c>
      <c r="F27" s="13" t="str">
        <f t="shared" si="1"/>
        <v/>
      </c>
      <c r="G27" s="13" t="str">
        <f t="shared" si="2"/>
        <v/>
      </c>
    </row>
    <row r="28" spans="1:7" ht="14.4" x14ac:dyDescent="0.3">
      <c r="A28" s="12" t="str">
        <f t="shared" si="3"/>
        <v/>
      </c>
      <c r="B28" s="12" t="str">
        <f t="shared" si="3"/>
        <v/>
      </c>
      <c r="C28" s="12" t="str">
        <f t="shared" ref="C28:D28" si="8">IF(C16="","",C16)</f>
        <v/>
      </c>
      <c r="D28" s="12" t="str">
        <f t="shared" si="8"/>
        <v/>
      </c>
      <c r="E28" s="13" t="str">
        <f t="shared" si="0"/>
        <v/>
      </c>
      <c r="F28" s="13" t="str">
        <f t="shared" si="1"/>
        <v/>
      </c>
      <c r="G28" s="13" t="str">
        <f t="shared" si="2"/>
        <v/>
      </c>
    </row>
    <row r="29" spans="1:7" ht="14.4" x14ac:dyDescent="0.3">
      <c r="A29" s="14"/>
      <c r="B29" s="14"/>
      <c r="C29" s="14"/>
      <c r="D29" s="15" t="s">
        <v>21</v>
      </c>
      <c r="E29" s="16" t="str">
        <f>IF(E23="","",AVERAGE(E23:E28))</f>
        <v/>
      </c>
      <c r="F29" s="16" t="str">
        <f>IF(F23="","",AVERAGE(F23:F28))</f>
        <v/>
      </c>
      <c r="G29" s="16" t="str">
        <f>IF(G23="","",AVERAGE(G23:G28))</f>
        <v/>
      </c>
    </row>
    <row r="30" spans="1:7" ht="14.4" x14ac:dyDescent="0.3">
      <c r="A30" s="14"/>
      <c r="B30" s="14"/>
      <c r="C30" s="14"/>
      <c r="D30" s="17"/>
      <c r="E30" s="18"/>
      <c r="F30" s="18"/>
      <c r="G30" s="18"/>
    </row>
    <row r="31" spans="1:7" ht="14.4" x14ac:dyDescent="0.3">
      <c r="A31" s="19"/>
      <c r="B31" s="19"/>
      <c r="C31" s="14"/>
      <c r="D31" s="14"/>
      <c r="E31" s="27"/>
      <c r="F31" s="27"/>
      <c r="G31" s="27"/>
    </row>
    <row r="32" spans="1:7" ht="15.6" x14ac:dyDescent="0.3">
      <c r="A32" s="42" t="s">
        <v>22</v>
      </c>
      <c r="B32" s="43"/>
      <c r="C32" s="14"/>
      <c r="D32" s="1"/>
      <c r="E32" s="1"/>
      <c r="F32" s="1"/>
      <c r="G32" s="1"/>
    </row>
    <row r="33" spans="1:7" ht="14.4" x14ac:dyDescent="0.3">
      <c r="A33" s="20" t="s">
        <v>13</v>
      </c>
      <c r="B33" s="13" t="str">
        <f>IF(E29="","",E29)</f>
        <v/>
      </c>
      <c r="C33" s="14"/>
      <c r="D33" s="19"/>
      <c r="E33" s="19"/>
      <c r="F33" s="19"/>
      <c r="G33" s="19"/>
    </row>
    <row r="34" spans="1:7" ht="15.6" x14ac:dyDescent="0.3">
      <c r="A34" s="20" t="s">
        <v>23</v>
      </c>
      <c r="B34" s="13" t="str">
        <f t="shared" ref="B34:B35" si="9">IF(E30="","",E30)</f>
        <v/>
      </c>
      <c r="C34" s="21"/>
      <c r="D34" s="22"/>
      <c r="E34" s="23"/>
      <c r="F34" s="23"/>
      <c r="G34" s="23"/>
    </row>
    <row r="35" spans="1:7" ht="14.4" x14ac:dyDescent="0.3">
      <c r="A35" s="20" t="s">
        <v>15</v>
      </c>
      <c r="B35" s="13" t="str">
        <f t="shared" si="9"/>
        <v/>
      </c>
      <c r="C35" s="21"/>
      <c r="D35" s="24"/>
      <c r="E35" s="25"/>
      <c r="F35" s="25"/>
      <c r="G35" s="25"/>
    </row>
    <row r="36" spans="1:7" ht="14.4" x14ac:dyDescent="0.3">
      <c r="A36" s="25"/>
      <c r="B36" s="25"/>
      <c r="C36" s="14"/>
      <c r="D36" s="19"/>
      <c r="E36" s="26"/>
      <c r="F36" s="26"/>
      <c r="G36" s="26"/>
    </row>
    <row r="37" spans="1:7" ht="15.6" x14ac:dyDescent="0.3">
      <c r="A37" s="25"/>
      <c r="B37" s="23"/>
      <c r="C37" s="14"/>
      <c r="D37" s="19"/>
      <c r="E37" s="26"/>
      <c r="F37" s="26"/>
      <c r="G37" s="26"/>
    </row>
  </sheetData>
  <mergeCells count="11">
    <mergeCell ref="A18:G18"/>
    <mergeCell ref="A19:G19"/>
    <mergeCell ref="A21:G21"/>
    <mergeCell ref="A32:B32"/>
    <mergeCell ref="A1:G1"/>
    <mergeCell ref="A2:G2"/>
    <mergeCell ref="A3:B3"/>
    <mergeCell ref="E3:G5"/>
    <mergeCell ref="F6:G6"/>
    <mergeCell ref="F7:G7"/>
    <mergeCell ref="A9:G9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Compensation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McKinny</dc:creator>
  <cp:lastModifiedBy>Hilary Wickes</cp:lastModifiedBy>
  <cp:lastPrinted>2022-05-10T22:38:52Z</cp:lastPrinted>
  <dcterms:created xsi:type="dcterms:W3CDTF">2022-05-10T22:39:16Z</dcterms:created>
  <dcterms:modified xsi:type="dcterms:W3CDTF">2023-03-16T14:52:44Z</dcterms:modified>
</cp:coreProperties>
</file>